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2A306586-46C5-498E-9C81-1C36945F2842}" xr6:coauthVersionLast="43" xr6:coauthVersionMax="43" xr10:uidLastSave="{00000000-0000-0000-0000-000000000000}"/>
  <bookViews>
    <workbookView xWindow="3468" yWindow="3396" windowWidth="17280" windowHeight="8964" xr2:uid="{00000000-000D-0000-FFFF-FFFF00000000}"/>
  </bookViews>
  <sheets>
    <sheet name="Manufacture" sheetId="1" r:id="rId1"/>
    <sheet name="QAQC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2" l="1"/>
  <c r="D8" i="2"/>
  <c r="D4" i="2"/>
  <c r="D14" i="1"/>
  <c r="D10" i="1"/>
  <c r="D5" i="1"/>
  <c r="D4" i="1"/>
  <c r="D16" i="1" l="1"/>
  <c r="D17" i="1" s="1"/>
  <c r="D20" i="2"/>
  <c r="D21" i="2" s="1"/>
</calcChain>
</file>

<file path=xl/sharedStrings.xml><?xml version="1.0" encoding="utf-8"?>
<sst xmlns="http://schemas.openxmlformats.org/spreadsheetml/2006/main" count="55" uniqueCount="46">
  <si>
    <t>แบบประเมินทักษะจากการปฏิบัติงานวิชาชีพที่แหล่งฝึก สาขาเภสัชกรรมอุตสาหการ</t>
  </si>
  <si>
    <t>๓.๑. ลักษณะผังโครงสร้างองค์กร บทบาทหน้าที่ และความรับผิดชอบของบุคลากรฝ่ายผลิต เภสัชกรผู้ควบคุมการผลิต และความเชื่อมโยงระหว่างฝ่ายผลิตกับฝ่ายอื่นที่เกี่ยวข้อง</t>
  </si>
  <si>
    <t>๓.๒. ระบบเอกสาร (documentation) ที่เกี่ยวข้องกับการผลิตทั้งในส่วนการจัดทำ การควบคุม การจัดเก็บและการใช้ประโยชน์</t>
  </si>
  <si>
    <t>๒.๔.การตรวจติดตามและควบคุมสภาวะแวดล้อม (environmental monitoring &amp; control) ในบริเวณผลิตยาที่อันตราย</t>
  </si>
  <si>
    <t>๓. หลักการบริหารการผลิต การบริหารคุณภาพ การวางแผนการผลิต และควบคุมสินค้าคงคลัง</t>
  </si>
  <si>
    <t>๒. การบริหารปัจจัยการผลิตและสิ่งอำนวยความสะดวกต่าง ๆ รวมทั้งอาคารสถานที่ และสิ่งแวดล้อม</t>
  </si>
  <si>
    <t>ด้านการผลิต (Manufacture) คะแนนประเมิน ๒๐%</t>
  </si>
  <si>
    <t xml:space="preserve">คะแนนคิดเป็น ๒๐% </t>
  </si>
  <si>
    <t>ด้านการประกันและควบคุมคุณภาพ (QA/QC) คะแนนประเมิน ๒๐%</t>
  </si>
  <si>
    <t>๑. ความรู้และเข้าใจเรื่องระบบคุณภาพ รวมถึงหลักเกณฑ์และวิธีการที่ดีต่าง ๆ และมาตรฐานสากลที่เกี่ยวข้องกับการประกัน และควบคุมคุณภาพในการผลิตยาและผลิตภัณฑ์สุขภาพ</t>
  </si>
  <si>
    <t>๒.๒  การตรวจสอบความถูกต้อง และแนวทางในการจัดทำ validation master plan</t>
  </si>
  <si>
    <t>๓. ความรู้เกี่ยวกับการควบคุมคุณภาพตลอดกระบวนการผลิต วิธีวิเคราะห์ การตรวจสอบคุณภาพตามเภสัชตำรับ และเครื่องมือที่ใช้ในการตรวจสอบคุณภาพ</t>
  </si>
  <si>
    <t>๓.๓.  การจัดทำเอกสารข้อกำหนดวัตถุดิบ วัสดุการบรรจุ และผลิตภัณฑ์สำเร็จรูป</t>
  </si>
  <si>
    <t>๓.๔.  หลักการทางสถิติที่ใช้ในการควบคุมคุณภาพ</t>
  </si>
  <si>
    <t>๓.๕.  หลักการและการเลือกครื่องมือในการวิเคราะห์และทดสอบต่าง ๆ ที่สำคัญ</t>
  </si>
  <si>
    <t>๓.๖.  การวิเคราะห์เชิงคุณภาพและเชิงปริมาณที่สำคัญในตำรายา ทางเคมี กายภาพและ ชีวภาพ</t>
  </si>
  <si>
    <t>๒. ความรู้ และแนวทางในการตรวจรับรอง (Qualification) การตรวจสอบความถูกต้อง (Validation) และการสอบเทียบ (Calibration)</t>
  </si>
  <si>
    <r>
      <t xml:space="preserve">๓.๑ </t>
    </r>
    <r>
      <rPr>
        <b/>
        <sz val="11"/>
        <color rgb="FF282828"/>
        <rFont val="TH SarabunPSK"/>
        <family val="2"/>
      </rPr>
      <t xml:space="preserve"> </t>
    </r>
    <r>
      <rPr>
        <b/>
        <sz val="14"/>
        <color rgb="FF282828"/>
        <rFont val="TH SarabunPSK"/>
        <family val="2"/>
      </rPr>
      <t xml:space="preserve">การสืบค้นข้อมูลที่ต้องการจากตำรายาต่าง ๆ ที่ทางการรับรอง เช่น </t>
    </r>
    <r>
      <rPr>
        <b/>
        <sz val="11"/>
        <color rgb="FF282828"/>
        <rFont val="TH SarabunPSK"/>
        <family val="2"/>
      </rPr>
      <t xml:space="preserve">USP, BP, TP, Ph. Int. </t>
    </r>
    <r>
      <rPr>
        <b/>
        <sz val="14"/>
        <color rgb="FF282828"/>
        <rFont val="TH SarabunPSK"/>
        <family val="2"/>
      </rPr>
      <t>และข้อมูลจากตำรายาอื่น ๆ ที่เกี่ยวข้องทางเภสัชกรรม</t>
    </r>
  </si>
  <si>
    <t>สมรรถนะรอง</t>
  </si>
  <si>
    <t>สมรรถนะหลัก</t>
  </si>
  <si>
    <t>๑.๑ การผลิตและควบคุมกระบวนการผลิตยารูปแบบต่างๆ อย่างน้อยหนึ่งรูปแบบ สามารถกำหนดลำดับขั้นตอน เลือกเครื่องมือที่ใช้ และหาสภาวะที่เหมาะสมของแต่ละกระบวนการผลิตได้</t>
  </si>
  <si>
    <t>๒.๒ การตรวจรับรอง (qualification) เครื่องจักรการผลิต สิ่งอำนวยความสะดวก และการสอบเทียบ (calibration) เครื่องมือวัดที่ใช้ในการผลิต</t>
  </si>
  <si>
    <t>๒.๑. หลักการทำงานของเครื่องจักรอุปกรณ์ ในแต่ละหน่วยการผลิต สิ่งอำนวยความสะดวกในการผลิต วิธีการซ่อมแซมและบำรุงรักษา รวมถึงการตรวจสอบความถูกต้องของการทำความสะอาด (cleaning validation)</t>
  </si>
  <si>
    <t>๒.๓. กระบวนการฝึกอบรมพนักงานฝ่ายผลิต รวมทั้งหลักปฏิบัติเกี่ยวกับสุขอนามัยและความปลอดภัยในการปฏิบัติงาน</t>
  </si>
  <si>
    <t>๒.๕ การป้องกันการปนเปื้อนข้าม (cross-contamination) และการป้องกันยาและวัตถุอันตรายไม่ให้ปนเปื้อนสู่สภาวะแวดล้อมภายนอกโรงงาน</t>
  </si>
  <si>
    <t>๓.๓. การวางแผนการผลิต การกำหนดความต้องการสินค้าจากการพยากรณ์ การจัดตารางการผลิตและกำลังการผลิตการบริหารวัสดุและสินค้าคงคลัง</t>
  </si>
  <si>
    <t>๑. เทคโนโลยีการผลิตยารูปแบบต่าง ๆในระดับอุตสาหกรรม และทักษะในการควบคุมกระบวนการผลิต</t>
  </si>
  <si>
    <t>๔. กฎระเบียบที่เกี่ยวข้องกับอุตสาหกรรมยา</t>
  </si>
  <si>
    <t>๔.๑. ข้อกำหนดและกฎระเบียบเกี่ยวกับการขออนุญาตผลิต เช่น การขออนุญาตสถานที่ผลิต การส่งรายงานการผลิต</t>
  </si>
  <si>
    <t xml:space="preserve"> ๔.๒. ข้อกำหนดและกฎระเบียบที่เกี่ยวข้องกับอุตสาหกรรม เช่น กฎหมายแรงงาน กฎหมายเกี่ยวกับสิ่งแวดล้อม กฎหมายเกี่ยวกับความปลอดภัยในการทำงาน</t>
  </si>
  <si>
    <t>คะแนน (๕)</t>
  </si>
  <si>
    <t>๑.๒. หลักการระบบคุณภาพรูปแบบต่าง ๆ ที่เกี่ยวข้องซึ่งมีการนำมาใช้เพื่อบรรลุเป้าประสงค์ในการประกัน และควบคุมคุณภาพการผลิตยา และผลิตภัณฑ์สุขภาพ เช่น เช่น GMP, GLP, GDP, GSP ตามมาตรฐานปัจจุบัน</t>
  </si>
  <si>
    <t>๑.๓. หลักการและปัจจัยในขั้นตอนการผลิตที่มีผลต่อคุณภาพผลิตภัณฑ์ ได้แก่ การจัดซื้อและจัดหาวัตถุดิบและวัสดุการบรรจุ ปัจจัยที่มีผลต่อความสม่ำเสมอของตัวยาสำคัญ ความคงสภาพทางเคมีกายภาพ และชีวภาพ การควบคุมและตรวจติดตามสภาวะแวดล้อมในการผลิต กระบวนการปล่อยผ่านรุ่นผลิต (Batch release process) เป็นต้น</t>
  </si>
  <si>
    <t>๒.๑  การตรวจรับรอง และขั้นตอนต่าง ๆ ของการตรวจรับรอง เช่น DQ, IQ, OQ, และ PQ</t>
  </si>
  <si>
    <t>๒.๓. วิธีต่างๆในการการตรวจสอบความถูกต้อง คือ การตรวจสอบความถูกต้องก่อนการผลิตจำหน่าย (Prospective Validation) การตรวจสอบความถูกต้องพร้อมการผลิตจำหน่าย (Concurrent Validation) การตรวจสอบความถูกต้องย้อนหลัง (Retrospective Validation)</t>
  </si>
  <si>
    <t>๑.๔. การติดตามหลังการผลิตเพื่อการพัฒนาผลิตภัณฑ์ ได้แก่ การทบทวนคุณภาพผลิตภัณฑ์ (Product Quality Review) และการตรวจสอบตนเอง (Self Inspection)</t>
  </si>
  <si>
    <t>๒.๔.  การตรวจสอบความถูกต้องซ้ำ (Revalidation) และการควบคุมการเปลี่ยนแปลง (Change control)</t>
  </si>
  <si>
    <t>๒.๕. กิจกรรมสำคัญ ความหมาย และแนวทางในการตรวจสอบความถูกต้อง เช่น การตรวจสอบความถูกต้องของกระบวนการผลิต (Process Validation)  การตรวจสอบความถูกต้องของการทำความสะอาด (Cleaning Validation) การสอบเทียบ (Calibration)</t>
  </si>
  <si>
    <t xml:space="preserve">๓.๒. ความหมาย ความสำคัญ และวัตถุประสงค์ของข้อกำหนดวัตถุดิบ วัสดุการบรรจุ และผลิตภัณฑ์สำเร็จรูป รวมถึงสามารถระบุข้อมูลที่จำเป็นในข้อกำหนดวัตถุดิบ วัสดุการบรรจุ และผลิตภัณฑ์สำเร็จรูป </t>
  </si>
  <si>
    <t xml:space="preserve">๓.๗. การพัฒนาวิธีวิเคราะห์ รวมถึงตรวจสอบความถูกต้องของวิธีวิเคราะห์ </t>
  </si>
  <si>
    <r>
      <t>๑</t>
    </r>
    <r>
      <rPr>
        <b/>
        <sz val="11"/>
        <color rgb="FF282828"/>
        <rFont val="TH SarabunPSK"/>
        <family val="2"/>
      </rPr>
      <t>.</t>
    </r>
    <r>
      <rPr>
        <b/>
        <sz val="14"/>
        <color rgb="FF282828"/>
        <rFont val="TH SarabunPSK"/>
        <family val="2"/>
      </rPr>
      <t>๑. หลักการการบริหารคุณภาพ (</t>
    </r>
    <r>
      <rPr>
        <b/>
        <sz val="11"/>
        <color rgb="FF282828"/>
        <rFont val="TH SarabunPSK"/>
        <family val="2"/>
      </rPr>
      <t xml:space="preserve">Quality Management) </t>
    </r>
    <r>
      <rPr>
        <b/>
        <sz val="14"/>
        <color rgb="FF282828"/>
        <rFont val="TH SarabunPSK"/>
        <family val="2"/>
      </rPr>
      <t>เพื่อใช้ในการประกันและควบคุมคุณภาพของการผลิตยาและผลิตภัณฑ์สุขภาพ สุขภาพ เช่น ระบบปฏิบัติการแก้ไข/ปฏิบัติการป้องกัน (Corrective Action/Preventive Action System : CAPA) ระบบการบริหารการเปลี่ยนแปลง (Change Management System) การบริหารความเสี่ยงด้านคุณภาพ (Quality Risk Management)</t>
    </r>
  </si>
  <si>
    <t>ค่าเฉลี่ยทุกสมรรถนะ</t>
  </si>
  <si>
    <t>๓.๔. หลักการบริหารความเสี่ยง (risk management) และการประยุกต์ใช้ในการประกันคุณภาพการผลิต</t>
  </si>
  <si>
    <t>*คะแนนเฉลี่ย</t>
  </si>
  <si>
    <t>* คะแนนเฉลี่ย ช่องที่มีสีเหลือง ได้ใส่สูตรคำนวณไว้ กรุณาอย่ากรอกข้อมูลใดๆลงในคอลัมน์นี้</t>
  </si>
  <si>
    <t>การกรอกคะแนน: สมรรถนะใดที่ไม่มีคะแนนจากแหล่งฝึก ไม่ต้องกรอก ไม่ควรใส่คะแนนเป็นค่า 0 จะมีผลต่อคะแนนเฉลี่ย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</si>
</sst>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D00041E]0"/>
    <numFmt numFmtId="165" formatCode="0.00;;;@"/>
  </numFmts>
  <fonts count="1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282828"/>
      <name val="TH SarabunPSK"/>
      <family val="2"/>
    </font>
    <font>
      <b/>
      <sz val="11"/>
      <color rgb="FF282828"/>
      <name val="TH SarabunPSK"/>
      <family val="2"/>
    </font>
    <font>
      <b/>
      <sz val="13"/>
      <color rgb="FFFF0000"/>
      <name val="Play"/>
    </font>
    <font>
      <b/>
      <sz val="11"/>
      <color theme="1"/>
      <name val="Calibri"/>
      <family val="2"/>
      <scheme val="minor"/>
    </font>
    <font>
      <b/>
      <u/>
      <sz val="13"/>
      <color rgb="FFFF0000"/>
      <name val="Play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165" fontId="1" fillId="2" borderId="1" xfId="0" applyNumberFormat="1" applyFont="1" applyFill="1" applyBorder="1" applyProtection="1"/>
    <xf numFmtId="2" fontId="10" fillId="2" borderId="1" xfId="0" applyNumberFormat="1" applyFont="1" applyFill="1" applyBorder="1" applyProtection="1"/>
    <xf numFmtId="2" fontId="8" fillId="2" borderId="1" xfId="0" applyNumberFormat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165" fontId="1" fillId="2" borderId="1" xfId="0" applyNumberFormat="1" applyFont="1" applyFill="1" applyBorder="1" applyAlignment="1" applyProtection="1"/>
    <xf numFmtId="165" fontId="0" fillId="2" borderId="1" xfId="0" applyNumberFormat="1" applyFill="1" applyBorder="1" applyAlignment="1" applyProtection="1"/>
    <xf numFmtId="165" fontId="1" fillId="2" borderId="6" xfId="0" applyNumberFormat="1" applyFont="1" applyFill="1" applyBorder="1" applyAlignment="1" applyProtection="1"/>
    <xf numFmtId="165" fontId="0" fillId="2" borderId="7" xfId="0" applyNumberFormat="1" applyFill="1" applyBorder="1" applyAlignment="1" applyProtection="1"/>
    <xf numFmtId="165" fontId="0" fillId="2" borderId="8" xfId="0" applyNumberFormat="1" applyFill="1" applyBorder="1" applyAlignment="1" applyProtection="1"/>
    <xf numFmtId="0" fontId="2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Normal="100" workbookViewId="0">
      <selection activeCell="G5" sqref="G5"/>
    </sheetView>
  </sheetViews>
  <sheetFormatPr defaultColWidth="8.88671875" defaultRowHeight="25.2" customHeight="1"/>
  <cols>
    <col min="1" max="1" width="39.21875" style="1" customWidth="1"/>
    <col min="2" max="2" width="41.88671875" style="1" customWidth="1"/>
    <col min="3" max="3" width="12" style="1" customWidth="1"/>
    <col min="4" max="4" width="12.44140625" style="1" customWidth="1"/>
    <col min="5" max="16384" width="8.88671875" style="1"/>
  </cols>
  <sheetData>
    <row r="1" spans="1:4" ht="25.2" customHeight="1">
      <c r="A1" s="17" t="s">
        <v>0</v>
      </c>
      <c r="B1" s="17"/>
      <c r="C1" s="17"/>
    </row>
    <row r="2" spans="1:4" ht="25.2" customHeight="1">
      <c r="A2" s="18" t="s">
        <v>6</v>
      </c>
      <c r="B2" s="18"/>
      <c r="C2" s="18"/>
    </row>
    <row r="3" spans="1:4" ht="25.2" customHeight="1">
      <c r="A3" s="2" t="s">
        <v>19</v>
      </c>
      <c r="B3" s="2" t="s">
        <v>18</v>
      </c>
      <c r="C3" s="2" t="s">
        <v>30</v>
      </c>
      <c r="D3" s="13" t="s">
        <v>43</v>
      </c>
    </row>
    <row r="4" spans="1:4" ht="74.25" customHeight="1">
      <c r="A4" s="3" t="s">
        <v>26</v>
      </c>
      <c r="B4" s="4" t="s">
        <v>20</v>
      </c>
      <c r="C4" s="5">
        <v>5</v>
      </c>
      <c r="D4" s="14">
        <f>C4</f>
        <v>5</v>
      </c>
    </row>
    <row r="5" spans="1:4" ht="78.75" customHeight="1">
      <c r="A5" s="19" t="s">
        <v>5</v>
      </c>
      <c r="B5" s="3" t="s">
        <v>22</v>
      </c>
      <c r="C5" s="6">
        <v>5</v>
      </c>
      <c r="D5" s="28">
        <f>IFERROR(AVERAGE(C5:C9),0)</f>
        <v>3.3333333333333335</v>
      </c>
    </row>
    <row r="6" spans="1:4" ht="65.25" customHeight="1">
      <c r="A6" s="20"/>
      <c r="B6" s="4" t="s">
        <v>21</v>
      </c>
      <c r="C6" s="6">
        <v>1</v>
      </c>
      <c r="D6" s="29"/>
    </row>
    <row r="7" spans="1:4" ht="41.25" customHeight="1">
      <c r="A7" s="20"/>
      <c r="B7" s="4" t="s">
        <v>23</v>
      </c>
      <c r="C7" s="6"/>
      <c r="D7" s="29"/>
    </row>
    <row r="8" spans="1:4" ht="25.2" customHeight="1">
      <c r="A8" s="20"/>
      <c r="B8" s="4" t="s">
        <v>3</v>
      </c>
      <c r="C8" s="6">
        <v>4</v>
      </c>
      <c r="D8" s="29"/>
    </row>
    <row r="9" spans="1:4" ht="62.25" customHeight="1">
      <c r="A9" s="21"/>
      <c r="B9" s="4" t="s">
        <v>24</v>
      </c>
      <c r="C9" s="6"/>
      <c r="D9" s="29"/>
    </row>
    <row r="10" spans="1:4" ht="57.75" customHeight="1">
      <c r="A10" s="19" t="s">
        <v>4</v>
      </c>
      <c r="B10" s="7" t="s">
        <v>1</v>
      </c>
      <c r="C10" s="6">
        <v>5</v>
      </c>
      <c r="D10" s="30">
        <f>IFERROR(AVERAGE(C10:C13),0)</f>
        <v>5</v>
      </c>
    </row>
    <row r="11" spans="1:4" ht="45" customHeight="1">
      <c r="A11" s="20"/>
      <c r="B11" s="7" t="s">
        <v>2</v>
      </c>
      <c r="C11" s="6"/>
      <c r="D11" s="31"/>
    </row>
    <row r="12" spans="1:4" ht="60" customHeight="1">
      <c r="A12" s="20"/>
      <c r="B12" s="4" t="s">
        <v>25</v>
      </c>
      <c r="C12" s="6"/>
      <c r="D12" s="31"/>
    </row>
    <row r="13" spans="1:4" ht="40.5" customHeight="1">
      <c r="A13" s="21"/>
      <c r="B13" s="4" t="s">
        <v>42</v>
      </c>
      <c r="C13" s="6">
        <v>5</v>
      </c>
      <c r="D13" s="32"/>
    </row>
    <row r="14" spans="1:4" ht="48.75" customHeight="1">
      <c r="A14" s="19" t="s">
        <v>27</v>
      </c>
      <c r="B14" s="3" t="s">
        <v>28</v>
      </c>
      <c r="C14" s="5"/>
      <c r="D14" s="30">
        <f>IFERROR(AVERAGE(C14:C15),0)</f>
        <v>0</v>
      </c>
    </row>
    <row r="15" spans="1:4" ht="64.5" customHeight="1">
      <c r="A15" s="21"/>
      <c r="B15" s="4" t="s">
        <v>29</v>
      </c>
      <c r="C15" s="6"/>
      <c r="D15" s="32"/>
    </row>
    <row r="16" spans="1:4" ht="26.25" customHeight="1">
      <c r="A16" s="25" t="s">
        <v>41</v>
      </c>
      <c r="B16" s="26"/>
      <c r="C16" s="27"/>
      <c r="D16" s="15">
        <f>AVERAGEIF(D3:D14,"&lt;&gt;0")</f>
        <v>4.4444444444444446</v>
      </c>
    </row>
    <row r="17" spans="1:4" ht="25.2" customHeight="1">
      <c r="A17" s="22" t="s">
        <v>7</v>
      </c>
      <c r="B17" s="23"/>
      <c r="C17" s="24"/>
      <c r="D17" s="15">
        <f>D16*4</f>
        <v>17.777777777777779</v>
      </c>
    </row>
    <row r="18" spans="1:4" ht="25.2" customHeight="1">
      <c r="A18" s="38" t="s">
        <v>44</v>
      </c>
      <c r="B18" s="38"/>
      <c r="C18" s="38"/>
    </row>
    <row r="19" spans="1:4" ht="25.2" customHeight="1">
      <c r="A19" s="38" t="s">
        <v>45</v>
      </c>
      <c r="B19" s="38"/>
      <c r="C19" s="38"/>
    </row>
  </sheetData>
  <mergeCells count="10">
    <mergeCell ref="D5:D9"/>
    <mergeCell ref="A10:A13"/>
    <mergeCell ref="D10:D13"/>
    <mergeCell ref="A14:A15"/>
    <mergeCell ref="D14:D15"/>
    <mergeCell ref="A1:C1"/>
    <mergeCell ref="A2:C2"/>
    <mergeCell ref="A5:A9"/>
    <mergeCell ref="A17:C17"/>
    <mergeCell ref="A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16" zoomScaleNormal="100" workbookViewId="0">
      <selection activeCell="A22" sqref="A22:C23"/>
    </sheetView>
  </sheetViews>
  <sheetFormatPr defaultColWidth="8.88671875" defaultRowHeight="25.2" customHeight="1"/>
  <cols>
    <col min="1" max="1" width="34.88671875" style="1" customWidth="1"/>
    <col min="2" max="2" width="53" style="1" customWidth="1"/>
    <col min="3" max="3" width="10.77734375" style="1" customWidth="1"/>
    <col min="4" max="4" width="12.44140625" style="1" customWidth="1"/>
    <col min="5" max="16384" width="8.88671875" style="1"/>
  </cols>
  <sheetData>
    <row r="1" spans="1:4" ht="25.2" customHeight="1">
      <c r="A1" s="17" t="s">
        <v>0</v>
      </c>
      <c r="B1" s="17"/>
      <c r="C1" s="17"/>
    </row>
    <row r="2" spans="1:4" ht="25.2" customHeight="1">
      <c r="A2" s="33" t="s">
        <v>8</v>
      </c>
      <c r="B2" s="33"/>
      <c r="C2" s="33"/>
    </row>
    <row r="3" spans="1:4" ht="25.2" customHeight="1">
      <c r="A3" s="8" t="s">
        <v>19</v>
      </c>
      <c r="B3" s="8" t="s">
        <v>18</v>
      </c>
      <c r="C3" s="2" t="s">
        <v>30</v>
      </c>
      <c r="D3" s="13" t="s">
        <v>43</v>
      </c>
    </row>
    <row r="4" spans="1:4" ht="119.25" customHeight="1">
      <c r="A4" s="34" t="s">
        <v>9</v>
      </c>
      <c r="B4" s="5" t="s">
        <v>40</v>
      </c>
      <c r="C4" s="9">
        <v>2</v>
      </c>
      <c r="D4" s="30">
        <f>IFERROR(AVERAGE(C4:C7),0)</f>
        <v>2</v>
      </c>
    </row>
    <row r="5" spans="1:4" ht="61.5" customHeight="1">
      <c r="A5" s="20"/>
      <c r="B5" s="5" t="s">
        <v>31</v>
      </c>
      <c r="C5" s="10"/>
      <c r="D5" s="31"/>
    </row>
    <row r="6" spans="1:4" ht="97.5" customHeight="1">
      <c r="A6" s="20"/>
      <c r="B6" s="5" t="s">
        <v>32</v>
      </c>
      <c r="C6" s="10"/>
      <c r="D6" s="31"/>
    </row>
    <row r="7" spans="1:4" ht="69" customHeight="1">
      <c r="A7" s="21"/>
      <c r="B7" s="5" t="s">
        <v>35</v>
      </c>
      <c r="C7" s="10"/>
      <c r="D7" s="32"/>
    </row>
    <row r="8" spans="1:4" ht="45" customHeight="1">
      <c r="A8" s="34" t="s">
        <v>16</v>
      </c>
      <c r="B8" s="5" t="s">
        <v>33</v>
      </c>
      <c r="C8" s="10">
        <v>2</v>
      </c>
      <c r="D8" s="30">
        <f>IFERROR(AVERAGE(C8:C12),0)</f>
        <v>2.3333333333333335</v>
      </c>
    </row>
    <row r="9" spans="1:4" ht="41.25" customHeight="1">
      <c r="A9" s="20"/>
      <c r="B9" s="5" t="s">
        <v>10</v>
      </c>
      <c r="C9" s="10">
        <v>1</v>
      </c>
      <c r="D9" s="31"/>
    </row>
    <row r="10" spans="1:4" ht="82.5" customHeight="1">
      <c r="A10" s="20"/>
      <c r="B10" s="7" t="s">
        <v>34</v>
      </c>
      <c r="C10" s="10"/>
      <c r="D10" s="31"/>
    </row>
    <row r="11" spans="1:4" ht="45" customHeight="1">
      <c r="A11" s="20"/>
      <c r="B11" s="7" t="s">
        <v>36</v>
      </c>
      <c r="C11" s="10"/>
      <c r="D11" s="31"/>
    </row>
    <row r="12" spans="1:4" ht="82.5" customHeight="1">
      <c r="A12" s="21"/>
      <c r="B12" s="7" t="s">
        <v>37</v>
      </c>
      <c r="C12" s="10">
        <v>4</v>
      </c>
      <c r="D12" s="32"/>
    </row>
    <row r="13" spans="1:4" ht="48" customHeight="1">
      <c r="A13" s="35" t="s">
        <v>11</v>
      </c>
      <c r="B13" s="5" t="s">
        <v>17</v>
      </c>
      <c r="C13" s="11"/>
      <c r="D13" s="30">
        <f>IFERROR(AVERAGE(C13:C19),0)</f>
        <v>0</v>
      </c>
    </row>
    <row r="14" spans="1:4" ht="64.5" customHeight="1">
      <c r="A14" s="36"/>
      <c r="B14" s="5" t="s">
        <v>38</v>
      </c>
      <c r="C14" s="12"/>
      <c r="D14" s="31"/>
    </row>
    <row r="15" spans="1:4" ht="25.2" customHeight="1">
      <c r="A15" s="36"/>
      <c r="B15" s="5" t="s">
        <v>12</v>
      </c>
      <c r="C15" s="12"/>
      <c r="D15" s="31"/>
    </row>
    <row r="16" spans="1:4" ht="25.2" customHeight="1">
      <c r="A16" s="36"/>
      <c r="B16" s="5" t="s">
        <v>13</v>
      </c>
      <c r="C16" s="12"/>
      <c r="D16" s="31"/>
    </row>
    <row r="17" spans="1:4" ht="25.2" customHeight="1">
      <c r="A17" s="36"/>
      <c r="B17" s="5" t="s">
        <v>14</v>
      </c>
      <c r="C17" s="12"/>
      <c r="D17" s="31"/>
    </row>
    <row r="18" spans="1:4" ht="25.2" customHeight="1">
      <c r="A18" s="36"/>
      <c r="B18" s="5" t="s">
        <v>15</v>
      </c>
      <c r="C18" s="12"/>
      <c r="D18" s="31"/>
    </row>
    <row r="19" spans="1:4" ht="30" customHeight="1">
      <c r="A19" s="37"/>
      <c r="B19" s="5" t="s">
        <v>39</v>
      </c>
      <c r="C19" s="12"/>
      <c r="D19" s="32"/>
    </row>
    <row r="20" spans="1:4" ht="25.2" customHeight="1">
      <c r="A20" s="25" t="s">
        <v>41</v>
      </c>
      <c r="B20" s="26"/>
      <c r="C20" s="27"/>
      <c r="D20" s="16">
        <f>AVERAGEIF(D4:D19,"&lt;&gt;0")</f>
        <v>2.166666666666667</v>
      </c>
    </row>
    <row r="21" spans="1:4" ht="25.2" customHeight="1">
      <c r="A21" s="22" t="s">
        <v>7</v>
      </c>
      <c r="B21" s="23"/>
      <c r="C21" s="24"/>
      <c r="D21" s="16">
        <f>D20*4</f>
        <v>8.6666666666666679</v>
      </c>
    </row>
    <row r="22" spans="1:4" ht="25.2" customHeight="1">
      <c r="A22" s="38" t="s">
        <v>44</v>
      </c>
      <c r="B22" s="38"/>
      <c r="C22" s="38"/>
    </row>
    <row r="23" spans="1:4" ht="25.2" customHeight="1">
      <c r="A23" s="38" t="s">
        <v>45</v>
      </c>
      <c r="B23" s="38"/>
      <c r="C23" s="38"/>
    </row>
  </sheetData>
  <mergeCells count="10">
    <mergeCell ref="A13:A19"/>
    <mergeCell ref="D13:D19"/>
    <mergeCell ref="A20:C20"/>
    <mergeCell ref="D4:D7"/>
    <mergeCell ref="A21:C21"/>
    <mergeCell ref="A1:C1"/>
    <mergeCell ref="A2:C2"/>
    <mergeCell ref="A4:A7"/>
    <mergeCell ref="A8:A12"/>
    <mergeCell ref="D8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Manufacture</vt:lpstr>
      <vt:lpstr>QAQC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2019-06-20T06:00:56Z</dcterms:modified>
</cp:coreProperties>
</file>